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6620" windowHeight="15240" activeTab="0"/>
  </bookViews>
  <sheets>
    <sheet name="FA-Beiträge" sheetId="1" r:id="rId1"/>
  </sheets>
  <definedNames>
    <definedName name="_xlnm.Print_Area" localSheetId="0">'FA-Beiträge'!$A$1:$K$60</definedName>
  </definedNames>
  <calcPr fullCalcOnLoad="1"/>
</workbook>
</file>

<file path=xl/sharedStrings.xml><?xml version="1.0" encoding="utf-8"?>
<sst xmlns="http://schemas.openxmlformats.org/spreadsheetml/2006/main" count="66" uniqueCount="14">
  <si>
    <t>Beiträge aus dem Finanzausgleichsfonds</t>
  </si>
  <si>
    <t>Contribuziuns dall' ulivaziun da finanzas alla vischnaunca da Cumbel</t>
  </si>
  <si>
    <t>Gemeinde-nummer</t>
  </si>
  <si>
    <t>Gemeinde</t>
  </si>
  <si>
    <t>onn</t>
  </si>
  <si>
    <t>scolar-esser</t>
  </si>
  <si>
    <t xml:space="preserve"> pauper-esser</t>
  </si>
  <si>
    <t>menschi general</t>
  </si>
  <si>
    <t xml:space="preserve">total 1 </t>
  </si>
  <si>
    <t xml:space="preserve"> forza da taglia </t>
  </si>
  <si>
    <t>ovras publicas</t>
  </si>
  <si>
    <t>total 2</t>
  </si>
  <si>
    <t>Cumbel</t>
  </si>
  <si>
    <t>Total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</si>
</sst>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Standard 3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SheetLayoutView="100" workbookViewId="0" topLeftCell="C34">
      <selection activeCell="K60" sqref="A1:K60"/>
    </sheetView>
  </sheetViews>
  <sheetFormatPr defaultColWidth="11.57421875" defaultRowHeight="12.75"/>
  <cols>
    <col min="1" max="2" width="11.421875" style="0" hidden="1" customWidth="1"/>
    <col min="3" max="3" width="5.8515625" style="0" customWidth="1"/>
    <col min="4" max="4" width="9.28125" style="0" customWidth="1"/>
    <col min="5" max="5" width="9.421875" style="0" customWidth="1"/>
    <col min="6" max="6" width="9.140625" style="0" customWidth="1"/>
    <col min="7" max="7" width="8.7109375" style="0" customWidth="1"/>
    <col min="8" max="8" width="10.421875" style="0" customWidth="1"/>
    <col min="9" max="9" width="9.421875" style="0" customWidth="1"/>
    <col min="10" max="10" width="11.421875" style="0" hidden="1" customWidth="1"/>
    <col min="11" max="11" width="13.421875" style="0" customWidth="1"/>
    <col min="12" max="16384" width="11.421875" style="0" customWidth="1"/>
  </cols>
  <sheetData>
    <row r="1" spans="1:11" ht="18">
      <c r="A1" s="1" t="s">
        <v>0</v>
      </c>
      <c r="C1" s="7" t="s">
        <v>1</v>
      </c>
      <c r="D1" s="8"/>
      <c r="E1" s="8"/>
      <c r="F1" s="8"/>
      <c r="G1" s="8"/>
      <c r="H1" s="8"/>
      <c r="I1" s="8"/>
      <c r="J1" s="8"/>
      <c r="K1" s="8"/>
    </row>
    <row r="2" spans="1:11" s="4" customFormat="1" ht="27.75">
      <c r="A2" s="2" t="s">
        <v>2</v>
      </c>
      <c r="B2" s="3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/>
      <c r="K2" s="9" t="s">
        <v>11</v>
      </c>
    </row>
    <row r="3" spans="1:11" ht="13.5">
      <c r="A3">
        <v>36</v>
      </c>
      <c r="B3" t="s">
        <v>12</v>
      </c>
      <c r="C3" s="8">
        <v>1958</v>
      </c>
      <c r="D3" s="10">
        <v>7629.1</v>
      </c>
      <c r="E3" s="10">
        <v>938.1</v>
      </c>
      <c r="F3" s="10">
        <v>0</v>
      </c>
      <c r="G3" s="10">
        <f>D3+E3+F3</f>
        <v>8567.2</v>
      </c>
      <c r="H3" s="10">
        <v>0</v>
      </c>
      <c r="I3" s="10">
        <v>0</v>
      </c>
      <c r="J3" s="10"/>
      <c r="K3" s="10">
        <f aca="true" t="shared" si="0" ref="K3:K53">G3+H3+I3+J3</f>
        <v>8567.2</v>
      </c>
    </row>
    <row r="4" spans="1:11" ht="13.5">
      <c r="A4">
        <v>36</v>
      </c>
      <c r="B4" t="s">
        <v>12</v>
      </c>
      <c r="C4" s="8">
        <v>1959</v>
      </c>
      <c r="D4" s="10">
        <v>8856.9</v>
      </c>
      <c r="E4" s="10">
        <v>1640.15</v>
      </c>
      <c r="F4" s="10">
        <v>0</v>
      </c>
      <c r="G4" s="10">
        <f aca="true" t="shared" si="1" ref="G4:G38">D4+E4+F4</f>
        <v>10497.05</v>
      </c>
      <c r="H4" s="10">
        <v>0</v>
      </c>
      <c r="I4" s="10">
        <v>0</v>
      </c>
      <c r="J4" s="10"/>
      <c r="K4" s="10">
        <f t="shared" si="0"/>
        <v>10497.05</v>
      </c>
    </row>
    <row r="5" spans="1:11" ht="13.5">
      <c r="A5">
        <v>36</v>
      </c>
      <c r="B5" t="s">
        <v>12</v>
      </c>
      <c r="C5" s="8">
        <v>1960</v>
      </c>
      <c r="D5" s="10">
        <v>10916.6</v>
      </c>
      <c r="E5" s="10">
        <v>1972.35</v>
      </c>
      <c r="F5" s="10">
        <v>0</v>
      </c>
      <c r="G5" s="10">
        <f t="shared" si="1"/>
        <v>12888.95</v>
      </c>
      <c r="H5" s="10">
        <v>0</v>
      </c>
      <c r="I5" s="10">
        <v>0</v>
      </c>
      <c r="J5" s="10"/>
      <c r="K5" s="10">
        <f t="shared" si="0"/>
        <v>12888.95</v>
      </c>
    </row>
    <row r="6" spans="1:11" ht="13.5">
      <c r="A6">
        <v>36</v>
      </c>
      <c r="B6" t="s">
        <v>12</v>
      </c>
      <c r="C6" s="8">
        <v>1961</v>
      </c>
      <c r="D6" s="10">
        <v>11435.55</v>
      </c>
      <c r="E6" s="10">
        <v>3456.4</v>
      </c>
      <c r="F6" s="10">
        <v>0</v>
      </c>
      <c r="G6" s="10">
        <f t="shared" si="1"/>
        <v>14891.949999999999</v>
      </c>
      <c r="H6" s="10">
        <v>0</v>
      </c>
      <c r="I6" s="10">
        <v>4000</v>
      </c>
      <c r="J6" s="10"/>
      <c r="K6" s="10">
        <f t="shared" si="0"/>
        <v>18891.949999999997</v>
      </c>
    </row>
    <row r="7" spans="1:11" ht="13.5">
      <c r="A7">
        <v>36</v>
      </c>
      <c r="B7" t="s">
        <v>12</v>
      </c>
      <c r="C7" s="8">
        <v>1962</v>
      </c>
      <c r="D7" s="10">
        <v>11704.35</v>
      </c>
      <c r="E7" s="10">
        <v>4094.05</v>
      </c>
      <c r="F7" s="10">
        <v>0</v>
      </c>
      <c r="G7" s="10">
        <f t="shared" si="1"/>
        <v>15798.400000000001</v>
      </c>
      <c r="H7" s="10">
        <v>0</v>
      </c>
      <c r="I7" s="10">
        <v>7812.35</v>
      </c>
      <c r="J7" s="10"/>
      <c r="K7" s="10">
        <f t="shared" si="0"/>
        <v>23610.75</v>
      </c>
    </row>
    <row r="8" spans="1:11" ht="13.5">
      <c r="A8">
        <v>36</v>
      </c>
      <c r="B8" t="s">
        <v>12</v>
      </c>
      <c r="C8" s="8">
        <v>1963</v>
      </c>
      <c r="D8" s="10">
        <v>19126.15</v>
      </c>
      <c r="E8" s="10">
        <v>4407.55</v>
      </c>
      <c r="F8" s="10">
        <v>0</v>
      </c>
      <c r="G8" s="10">
        <f t="shared" si="1"/>
        <v>23533.7</v>
      </c>
      <c r="H8" s="10">
        <v>0</v>
      </c>
      <c r="I8" s="10">
        <v>3500</v>
      </c>
      <c r="J8" s="10"/>
      <c r="K8" s="10">
        <f t="shared" si="0"/>
        <v>27033.7</v>
      </c>
    </row>
    <row r="9" spans="1:11" ht="13.5">
      <c r="A9">
        <v>36</v>
      </c>
      <c r="B9" t="s">
        <v>12</v>
      </c>
      <c r="C9" s="8">
        <v>1964</v>
      </c>
      <c r="D9" s="10">
        <v>17930.75</v>
      </c>
      <c r="E9" s="10">
        <v>12408.6</v>
      </c>
      <c r="F9" s="10">
        <v>0</v>
      </c>
      <c r="G9" s="10">
        <f t="shared" si="1"/>
        <v>30339.35</v>
      </c>
      <c r="H9" s="10">
        <v>0</v>
      </c>
      <c r="I9" s="10">
        <v>0</v>
      </c>
      <c r="J9" s="10"/>
      <c r="K9" s="10">
        <f t="shared" si="0"/>
        <v>30339.35</v>
      </c>
    </row>
    <row r="10" spans="1:11" ht="13.5">
      <c r="A10">
        <v>36</v>
      </c>
      <c r="B10" t="s">
        <v>12</v>
      </c>
      <c r="C10" s="8">
        <v>1965</v>
      </c>
      <c r="D10" s="10">
        <v>17435.4</v>
      </c>
      <c r="E10" s="10">
        <v>0</v>
      </c>
      <c r="F10" s="10">
        <v>0</v>
      </c>
      <c r="G10" s="10">
        <f t="shared" si="1"/>
        <v>17435.4</v>
      </c>
      <c r="H10" s="10">
        <v>0</v>
      </c>
      <c r="I10" s="10">
        <v>5800</v>
      </c>
      <c r="J10" s="10"/>
      <c r="K10" s="10">
        <f t="shared" si="0"/>
        <v>23235.4</v>
      </c>
    </row>
    <row r="11" spans="1:23" ht="13.5">
      <c r="A11">
        <v>36</v>
      </c>
      <c r="B11" t="s">
        <v>12</v>
      </c>
      <c r="C11" s="8">
        <v>1966</v>
      </c>
      <c r="D11" s="10">
        <v>23890.45</v>
      </c>
      <c r="E11" s="10">
        <v>9588.4</v>
      </c>
      <c r="F11" s="10">
        <v>0</v>
      </c>
      <c r="G11" s="10">
        <f t="shared" si="1"/>
        <v>33478.85</v>
      </c>
      <c r="H11" s="10">
        <v>0</v>
      </c>
      <c r="I11" s="10">
        <v>0</v>
      </c>
      <c r="J11" s="10"/>
      <c r="K11" s="10">
        <f t="shared" si="0"/>
        <v>33478.85</v>
      </c>
      <c r="W11" s="5"/>
    </row>
    <row r="12" spans="1:11" ht="13.5">
      <c r="A12">
        <v>36</v>
      </c>
      <c r="B12" t="s">
        <v>12</v>
      </c>
      <c r="C12" s="8">
        <v>1967</v>
      </c>
      <c r="D12" s="10">
        <v>17743.75</v>
      </c>
      <c r="E12" s="10">
        <v>13316.45</v>
      </c>
      <c r="F12" s="10">
        <v>0</v>
      </c>
      <c r="G12" s="10">
        <f t="shared" si="1"/>
        <v>31060.2</v>
      </c>
      <c r="H12" s="10">
        <v>0</v>
      </c>
      <c r="I12" s="10">
        <v>10700</v>
      </c>
      <c r="J12" s="10"/>
      <c r="K12" s="10">
        <f t="shared" si="0"/>
        <v>41760.2</v>
      </c>
    </row>
    <row r="13" spans="1:11" ht="13.5">
      <c r="A13">
        <v>36</v>
      </c>
      <c r="B13" t="s">
        <v>12</v>
      </c>
      <c r="C13" s="8">
        <v>1968</v>
      </c>
      <c r="D13" s="10">
        <v>31659.1</v>
      </c>
      <c r="E13" s="10">
        <v>4220.5</v>
      </c>
      <c r="F13" s="10">
        <v>0</v>
      </c>
      <c r="G13" s="10">
        <f t="shared" si="1"/>
        <v>35879.6</v>
      </c>
      <c r="H13" s="10">
        <v>0</v>
      </c>
      <c r="I13" s="10">
        <v>1800</v>
      </c>
      <c r="J13" s="10"/>
      <c r="K13" s="10">
        <f t="shared" si="0"/>
        <v>37679.6</v>
      </c>
    </row>
    <row r="14" spans="1:11" ht="13.5">
      <c r="A14">
        <v>36</v>
      </c>
      <c r="B14" t="s">
        <v>12</v>
      </c>
      <c r="C14" s="8">
        <v>1969</v>
      </c>
      <c r="D14" s="10">
        <v>42025.55</v>
      </c>
      <c r="E14" s="10">
        <v>961.6</v>
      </c>
      <c r="F14" s="10">
        <v>0</v>
      </c>
      <c r="G14" s="10">
        <f t="shared" si="1"/>
        <v>42987.15</v>
      </c>
      <c r="H14" s="10">
        <v>0</v>
      </c>
      <c r="I14" s="10">
        <v>0</v>
      </c>
      <c r="J14" s="10"/>
      <c r="K14" s="10">
        <f t="shared" si="0"/>
        <v>42987.15</v>
      </c>
    </row>
    <row r="15" spans="1:11" ht="13.5">
      <c r="A15">
        <v>36</v>
      </c>
      <c r="B15" t="s">
        <v>12</v>
      </c>
      <c r="C15" s="8">
        <v>1970</v>
      </c>
      <c r="D15" s="10">
        <v>37505.95</v>
      </c>
      <c r="E15" s="10">
        <v>0</v>
      </c>
      <c r="F15" s="10">
        <v>0</v>
      </c>
      <c r="G15" s="10">
        <f t="shared" si="1"/>
        <v>37505.95</v>
      </c>
      <c r="H15" s="10">
        <v>0</v>
      </c>
      <c r="I15" s="10">
        <v>0</v>
      </c>
      <c r="J15" s="10"/>
      <c r="K15" s="10">
        <f t="shared" si="0"/>
        <v>37505.95</v>
      </c>
    </row>
    <row r="16" spans="1:11" ht="13.5">
      <c r="A16">
        <v>36</v>
      </c>
      <c r="B16" t="s">
        <v>12</v>
      </c>
      <c r="C16" s="8">
        <v>1971</v>
      </c>
      <c r="D16" s="10">
        <v>30056.1</v>
      </c>
      <c r="E16" s="10">
        <v>0</v>
      </c>
      <c r="F16" s="10">
        <v>10000</v>
      </c>
      <c r="G16" s="10">
        <f t="shared" si="1"/>
        <v>40056.1</v>
      </c>
      <c r="H16" s="10">
        <v>0</v>
      </c>
      <c r="I16" s="10">
        <v>0</v>
      </c>
      <c r="J16" s="10"/>
      <c r="K16" s="10">
        <f t="shared" si="0"/>
        <v>40056.1</v>
      </c>
    </row>
    <row r="17" spans="1:11" ht="13.5">
      <c r="A17">
        <v>36</v>
      </c>
      <c r="B17" t="s">
        <v>12</v>
      </c>
      <c r="C17" s="8">
        <v>1972</v>
      </c>
      <c r="D17" s="10">
        <v>50485.95</v>
      </c>
      <c r="E17" s="10">
        <v>0</v>
      </c>
      <c r="F17" s="10">
        <v>5000</v>
      </c>
      <c r="G17" s="10">
        <f t="shared" si="1"/>
        <v>55485.95</v>
      </c>
      <c r="H17" s="10">
        <v>0</v>
      </c>
      <c r="I17" s="10">
        <v>2100</v>
      </c>
      <c r="J17" s="10"/>
      <c r="K17" s="10">
        <f t="shared" si="0"/>
        <v>57585.95</v>
      </c>
    </row>
    <row r="18" spans="1:11" ht="13.5">
      <c r="A18">
        <v>36</v>
      </c>
      <c r="B18" t="s">
        <v>12</v>
      </c>
      <c r="C18" s="8">
        <v>1973</v>
      </c>
      <c r="D18" s="10">
        <v>54326.9</v>
      </c>
      <c r="E18" s="10">
        <v>0</v>
      </c>
      <c r="F18" s="10">
        <v>5000</v>
      </c>
      <c r="G18" s="10">
        <f t="shared" si="1"/>
        <v>59326.9</v>
      </c>
      <c r="H18" s="10">
        <v>0</v>
      </c>
      <c r="I18" s="10">
        <v>12300</v>
      </c>
      <c r="J18" s="10"/>
      <c r="K18" s="10">
        <f t="shared" si="0"/>
        <v>71626.9</v>
      </c>
    </row>
    <row r="19" spans="1:11" ht="13.5">
      <c r="A19">
        <v>36</v>
      </c>
      <c r="B19" t="s">
        <v>12</v>
      </c>
      <c r="C19" s="8">
        <v>1974</v>
      </c>
      <c r="D19" s="10">
        <v>67528.05</v>
      </c>
      <c r="E19" s="10">
        <v>0</v>
      </c>
      <c r="F19" s="10">
        <v>5000</v>
      </c>
      <c r="G19" s="10">
        <f t="shared" si="1"/>
        <v>72528.05</v>
      </c>
      <c r="H19" s="10">
        <v>0</v>
      </c>
      <c r="I19" s="10">
        <v>22300</v>
      </c>
      <c r="J19" s="10"/>
      <c r="K19" s="10">
        <f t="shared" si="0"/>
        <v>94828.05</v>
      </c>
    </row>
    <row r="20" spans="1:11" ht="13.5">
      <c r="A20">
        <v>36</v>
      </c>
      <c r="B20" t="s">
        <v>12</v>
      </c>
      <c r="C20" s="8">
        <v>1975</v>
      </c>
      <c r="D20" s="10">
        <v>78407.7</v>
      </c>
      <c r="E20" s="10">
        <v>0</v>
      </c>
      <c r="F20" s="10">
        <v>5000</v>
      </c>
      <c r="G20" s="10">
        <f t="shared" si="1"/>
        <v>83407.7</v>
      </c>
      <c r="H20" s="10">
        <v>0</v>
      </c>
      <c r="I20" s="10">
        <v>123900</v>
      </c>
      <c r="J20" s="10"/>
      <c r="K20" s="10">
        <f t="shared" si="0"/>
        <v>207307.7</v>
      </c>
    </row>
    <row r="21" spans="1:11" ht="13.5">
      <c r="A21">
        <v>36</v>
      </c>
      <c r="B21" t="s">
        <v>12</v>
      </c>
      <c r="C21" s="8">
        <v>1976</v>
      </c>
      <c r="D21" s="10">
        <v>92667.6</v>
      </c>
      <c r="E21" s="10">
        <v>0</v>
      </c>
      <c r="F21" s="10">
        <v>0</v>
      </c>
      <c r="G21" s="10">
        <f t="shared" si="1"/>
        <v>92667.6</v>
      </c>
      <c r="H21" s="10">
        <v>0</v>
      </c>
      <c r="I21" s="10">
        <v>171400</v>
      </c>
      <c r="J21" s="10"/>
      <c r="K21" s="10">
        <f t="shared" si="0"/>
        <v>264067.6</v>
      </c>
    </row>
    <row r="22" spans="1:11" ht="13.5">
      <c r="A22">
        <v>36</v>
      </c>
      <c r="B22" t="s">
        <v>12</v>
      </c>
      <c r="C22" s="8">
        <v>1977</v>
      </c>
      <c r="D22" s="10">
        <v>94529.3</v>
      </c>
      <c r="E22" s="10">
        <v>0</v>
      </c>
      <c r="F22" s="10">
        <v>0</v>
      </c>
      <c r="G22" s="10">
        <f t="shared" si="1"/>
        <v>94529.3</v>
      </c>
      <c r="H22" s="10">
        <v>0</v>
      </c>
      <c r="I22" s="10">
        <v>302000</v>
      </c>
      <c r="J22" s="10"/>
      <c r="K22" s="10">
        <f t="shared" si="0"/>
        <v>396529.3</v>
      </c>
    </row>
    <row r="23" spans="1:11" ht="13.5">
      <c r="A23">
        <v>36</v>
      </c>
      <c r="B23" t="s">
        <v>12</v>
      </c>
      <c r="C23" s="8">
        <v>1978</v>
      </c>
      <c r="D23" s="10">
        <v>87559</v>
      </c>
      <c r="E23" s="10">
        <v>0</v>
      </c>
      <c r="F23" s="10">
        <v>0</v>
      </c>
      <c r="G23" s="10">
        <f t="shared" si="1"/>
        <v>87559</v>
      </c>
      <c r="H23" s="10">
        <v>0</v>
      </c>
      <c r="I23" s="10">
        <v>97400</v>
      </c>
      <c r="J23" s="10"/>
      <c r="K23" s="10">
        <f t="shared" si="0"/>
        <v>184959</v>
      </c>
    </row>
    <row r="24" spans="1:11" ht="13.5">
      <c r="A24">
        <v>36</v>
      </c>
      <c r="B24" t="s">
        <v>12</v>
      </c>
      <c r="C24" s="8">
        <v>1979</v>
      </c>
      <c r="D24" s="10">
        <v>89896.55</v>
      </c>
      <c r="E24" s="10">
        <v>0</v>
      </c>
      <c r="F24" s="10">
        <v>0</v>
      </c>
      <c r="G24" s="10">
        <f t="shared" si="1"/>
        <v>89896.55</v>
      </c>
      <c r="H24" s="10">
        <v>0</v>
      </c>
      <c r="I24" s="10">
        <v>326500</v>
      </c>
      <c r="J24" s="10"/>
      <c r="K24" s="10">
        <f t="shared" si="0"/>
        <v>416396.55</v>
      </c>
    </row>
    <row r="25" spans="1:11" ht="13.5">
      <c r="A25">
        <v>36</v>
      </c>
      <c r="B25" t="s">
        <v>12</v>
      </c>
      <c r="C25" s="8">
        <v>1980</v>
      </c>
      <c r="D25" s="10">
        <v>53202</v>
      </c>
      <c r="E25" s="10">
        <v>0</v>
      </c>
      <c r="F25" s="10">
        <v>0</v>
      </c>
      <c r="G25" s="10">
        <f t="shared" si="1"/>
        <v>53202</v>
      </c>
      <c r="H25" s="10">
        <v>0</v>
      </c>
      <c r="I25" s="10">
        <v>140300</v>
      </c>
      <c r="J25" s="10"/>
      <c r="K25" s="10">
        <f t="shared" si="0"/>
        <v>193502</v>
      </c>
    </row>
    <row r="26" spans="1:11" ht="13.5">
      <c r="A26">
        <v>36</v>
      </c>
      <c r="B26" t="s">
        <v>12</v>
      </c>
      <c r="C26" s="8">
        <v>1981</v>
      </c>
      <c r="D26" s="10">
        <v>102951</v>
      </c>
      <c r="E26" s="10">
        <v>0</v>
      </c>
      <c r="F26" s="10">
        <v>0</v>
      </c>
      <c r="G26" s="10">
        <f t="shared" si="1"/>
        <v>102951</v>
      </c>
      <c r="H26" s="10">
        <v>0</v>
      </c>
      <c r="I26" s="10">
        <v>95000</v>
      </c>
      <c r="J26" s="10"/>
      <c r="K26" s="10">
        <f t="shared" si="0"/>
        <v>197951</v>
      </c>
    </row>
    <row r="27" spans="1:11" ht="13.5">
      <c r="A27">
        <v>36</v>
      </c>
      <c r="B27" t="s">
        <v>12</v>
      </c>
      <c r="C27" s="8">
        <v>1982</v>
      </c>
      <c r="D27" s="10">
        <v>51413</v>
      </c>
      <c r="E27" s="10">
        <v>0</v>
      </c>
      <c r="F27" s="10">
        <v>0</v>
      </c>
      <c r="G27" s="10">
        <f t="shared" si="1"/>
        <v>51413</v>
      </c>
      <c r="H27" s="10">
        <v>0</v>
      </c>
      <c r="I27" s="10">
        <v>159162.5</v>
      </c>
      <c r="J27" s="10"/>
      <c r="K27" s="10">
        <f t="shared" si="0"/>
        <v>210575.5</v>
      </c>
    </row>
    <row r="28" spans="1:11" ht="13.5">
      <c r="A28">
        <v>36</v>
      </c>
      <c r="B28" t="s">
        <v>12</v>
      </c>
      <c r="C28" s="8">
        <v>1983</v>
      </c>
      <c r="D28" s="10">
        <v>79684</v>
      </c>
      <c r="E28" s="10">
        <v>0</v>
      </c>
      <c r="F28" s="10">
        <v>0</v>
      </c>
      <c r="G28" s="10">
        <f t="shared" si="1"/>
        <v>79684</v>
      </c>
      <c r="H28" s="10">
        <v>0</v>
      </c>
      <c r="I28" s="10">
        <v>158700</v>
      </c>
      <c r="J28" s="10"/>
      <c r="K28" s="10">
        <f t="shared" si="0"/>
        <v>238384</v>
      </c>
    </row>
    <row r="29" spans="1:11" ht="13.5">
      <c r="A29">
        <v>36</v>
      </c>
      <c r="B29" t="s">
        <v>12</v>
      </c>
      <c r="C29" s="8">
        <v>1984</v>
      </c>
      <c r="D29" s="10">
        <v>92471</v>
      </c>
      <c r="E29" s="10">
        <v>0</v>
      </c>
      <c r="F29" s="10">
        <v>0</v>
      </c>
      <c r="G29" s="10">
        <f t="shared" si="1"/>
        <v>92471</v>
      </c>
      <c r="H29" s="10">
        <v>0</v>
      </c>
      <c r="I29" s="10">
        <v>259500</v>
      </c>
      <c r="J29" s="10"/>
      <c r="K29" s="10">
        <f t="shared" si="0"/>
        <v>351971</v>
      </c>
    </row>
    <row r="30" spans="1:11" ht="13.5">
      <c r="A30">
        <v>36</v>
      </c>
      <c r="B30" t="s">
        <v>12</v>
      </c>
      <c r="C30" s="8">
        <v>1985</v>
      </c>
      <c r="D30" s="10">
        <v>86353</v>
      </c>
      <c r="E30" s="10">
        <v>0</v>
      </c>
      <c r="F30" s="10">
        <v>0</v>
      </c>
      <c r="G30" s="10">
        <f t="shared" si="1"/>
        <v>86353</v>
      </c>
      <c r="H30" s="10">
        <v>0</v>
      </c>
      <c r="I30" s="10">
        <v>226100</v>
      </c>
      <c r="J30" s="10"/>
      <c r="K30" s="10">
        <f t="shared" si="0"/>
        <v>312453</v>
      </c>
    </row>
    <row r="31" spans="1:11" ht="13.5">
      <c r="A31">
        <v>36</v>
      </c>
      <c r="B31" t="s">
        <v>12</v>
      </c>
      <c r="C31" s="8">
        <v>1986</v>
      </c>
      <c r="D31" s="10">
        <v>104403</v>
      </c>
      <c r="E31" s="10">
        <v>0</v>
      </c>
      <c r="F31" s="10">
        <v>0</v>
      </c>
      <c r="G31" s="10">
        <f t="shared" si="1"/>
        <v>104403</v>
      </c>
      <c r="H31" s="10">
        <v>0</v>
      </c>
      <c r="I31" s="10">
        <v>307400</v>
      </c>
      <c r="J31" s="10"/>
      <c r="K31" s="10">
        <f t="shared" si="0"/>
        <v>411803</v>
      </c>
    </row>
    <row r="32" spans="1:11" ht="13.5">
      <c r="A32">
        <v>36</v>
      </c>
      <c r="B32" t="s">
        <v>12</v>
      </c>
      <c r="C32" s="8">
        <v>1987</v>
      </c>
      <c r="D32" s="10">
        <v>134573</v>
      </c>
      <c r="E32" s="10">
        <v>0</v>
      </c>
      <c r="F32" s="10">
        <v>0</v>
      </c>
      <c r="G32" s="10">
        <f t="shared" si="1"/>
        <v>134573</v>
      </c>
      <c r="H32" s="10">
        <v>0</v>
      </c>
      <c r="I32" s="10">
        <v>325700</v>
      </c>
      <c r="J32" s="10"/>
      <c r="K32" s="10">
        <f t="shared" si="0"/>
        <v>460273</v>
      </c>
    </row>
    <row r="33" spans="1:11" ht="13.5">
      <c r="A33">
        <v>36</v>
      </c>
      <c r="B33" t="s">
        <v>12</v>
      </c>
      <c r="C33" s="8">
        <v>1988</v>
      </c>
      <c r="D33" s="10">
        <v>161547</v>
      </c>
      <c r="E33" s="10">
        <v>0</v>
      </c>
      <c r="F33" s="10">
        <v>0</v>
      </c>
      <c r="G33" s="10">
        <f t="shared" si="1"/>
        <v>161547</v>
      </c>
      <c r="H33" s="10">
        <v>0</v>
      </c>
      <c r="I33" s="10">
        <v>410800</v>
      </c>
      <c r="J33" s="10"/>
      <c r="K33" s="10">
        <f t="shared" si="0"/>
        <v>572347</v>
      </c>
    </row>
    <row r="34" spans="1:11" ht="13.5">
      <c r="A34">
        <v>36</v>
      </c>
      <c r="B34" t="s">
        <v>12</v>
      </c>
      <c r="C34" s="8">
        <v>1989</v>
      </c>
      <c r="D34" s="10">
        <v>237001</v>
      </c>
      <c r="E34" s="10">
        <v>0</v>
      </c>
      <c r="F34" s="10">
        <v>0</v>
      </c>
      <c r="G34" s="10">
        <f t="shared" si="1"/>
        <v>237001</v>
      </c>
      <c r="H34" s="10">
        <v>0</v>
      </c>
      <c r="I34" s="10">
        <v>252500</v>
      </c>
      <c r="J34" s="10"/>
      <c r="K34" s="10">
        <f t="shared" si="0"/>
        <v>489501</v>
      </c>
    </row>
    <row r="35" spans="1:11" ht="13.5">
      <c r="A35">
        <v>36</v>
      </c>
      <c r="B35" t="s">
        <v>12</v>
      </c>
      <c r="C35" s="8">
        <v>1990</v>
      </c>
      <c r="D35" s="10">
        <v>206836</v>
      </c>
      <c r="E35" s="10">
        <v>0</v>
      </c>
      <c r="F35" s="10">
        <v>0</v>
      </c>
      <c r="G35" s="10">
        <f t="shared" si="1"/>
        <v>206836</v>
      </c>
      <c r="H35" s="10">
        <v>0</v>
      </c>
      <c r="I35" s="10">
        <v>416800</v>
      </c>
      <c r="J35" s="10"/>
      <c r="K35" s="10">
        <f t="shared" si="0"/>
        <v>623636</v>
      </c>
    </row>
    <row r="36" spans="1:11" ht="13.5">
      <c r="A36">
        <v>36</v>
      </c>
      <c r="B36" t="s">
        <v>12</v>
      </c>
      <c r="C36" s="8">
        <v>1991</v>
      </c>
      <c r="D36" s="10">
        <v>214816</v>
      </c>
      <c r="E36" s="10">
        <v>0</v>
      </c>
      <c r="F36" s="10">
        <v>0</v>
      </c>
      <c r="G36" s="10">
        <f t="shared" si="1"/>
        <v>214816</v>
      </c>
      <c r="H36" s="10">
        <v>0</v>
      </c>
      <c r="I36" s="10">
        <v>-446200</v>
      </c>
      <c r="J36" s="10"/>
      <c r="K36" s="10">
        <f t="shared" si="0"/>
        <v>-231384</v>
      </c>
    </row>
    <row r="37" spans="1:11" ht="13.5">
      <c r="A37">
        <v>36</v>
      </c>
      <c r="B37" t="s">
        <v>12</v>
      </c>
      <c r="C37" s="8">
        <v>1992</v>
      </c>
      <c r="D37" s="10">
        <v>214992</v>
      </c>
      <c r="E37" s="10">
        <v>0</v>
      </c>
      <c r="F37" s="10">
        <v>0</v>
      </c>
      <c r="G37" s="10">
        <f t="shared" si="1"/>
        <v>214992</v>
      </c>
      <c r="H37" s="10">
        <v>0</v>
      </c>
      <c r="I37" s="10">
        <v>142500</v>
      </c>
      <c r="J37" s="10"/>
      <c r="K37" s="10">
        <f t="shared" si="0"/>
        <v>357492</v>
      </c>
    </row>
    <row r="38" spans="1:11" ht="13.5">
      <c r="A38">
        <v>36</v>
      </c>
      <c r="B38" t="s">
        <v>12</v>
      </c>
      <c r="C38" s="8">
        <v>1993</v>
      </c>
      <c r="D38" s="10">
        <v>153399</v>
      </c>
      <c r="E38" s="10">
        <v>0</v>
      </c>
      <c r="F38" s="10">
        <v>0</v>
      </c>
      <c r="G38" s="10">
        <f t="shared" si="1"/>
        <v>153399</v>
      </c>
      <c r="H38" s="10">
        <v>0</v>
      </c>
      <c r="I38" s="10">
        <v>212100</v>
      </c>
      <c r="J38" s="10"/>
      <c r="K38" s="10">
        <f t="shared" si="0"/>
        <v>365499</v>
      </c>
    </row>
    <row r="39" spans="1:11" ht="13.5">
      <c r="A39">
        <v>36</v>
      </c>
      <c r="B39" t="s">
        <v>12</v>
      </c>
      <c r="C39" s="8">
        <v>1994</v>
      </c>
      <c r="D39" s="10">
        <v>0</v>
      </c>
      <c r="E39" s="10">
        <v>0</v>
      </c>
      <c r="F39" s="10">
        <v>0</v>
      </c>
      <c r="G39" s="10">
        <v>0</v>
      </c>
      <c r="H39" s="10">
        <v>184699</v>
      </c>
      <c r="I39" s="10">
        <v>178900</v>
      </c>
      <c r="J39" s="10"/>
      <c r="K39" s="10">
        <f t="shared" si="0"/>
        <v>363599</v>
      </c>
    </row>
    <row r="40" spans="1:11" ht="13.5">
      <c r="A40">
        <v>36</v>
      </c>
      <c r="B40" t="s">
        <v>12</v>
      </c>
      <c r="C40" s="8">
        <v>1995</v>
      </c>
      <c r="D40" s="10">
        <v>0</v>
      </c>
      <c r="E40" s="10">
        <v>0</v>
      </c>
      <c r="F40" s="10">
        <v>0</v>
      </c>
      <c r="G40" s="10">
        <v>0</v>
      </c>
      <c r="H40" s="10">
        <v>196664</v>
      </c>
      <c r="I40" s="10">
        <v>138950</v>
      </c>
      <c r="J40" s="10"/>
      <c r="K40" s="10">
        <f t="shared" si="0"/>
        <v>335614</v>
      </c>
    </row>
    <row r="41" spans="1:11" ht="13.5">
      <c r="A41">
        <v>36</v>
      </c>
      <c r="B41" t="s">
        <v>12</v>
      </c>
      <c r="C41" s="8">
        <v>1996</v>
      </c>
      <c r="D41" s="10">
        <v>0</v>
      </c>
      <c r="E41" s="10">
        <v>0</v>
      </c>
      <c r="F41" s="10">
        <v>0</v>
      </c>
      <c r="G41" s="10">
        <v>0</v>
      </c>
      <c r="H41" s="10">
        <v>196664</v>
      </c>
      <c r="I41" s="10">
        <v>18000</v>
      </c>
      <c r="J41" s="10"/>
      <c r="K41" s="10">
        <f t="shared" si="0"/>
        <v>214664</v>
      </c>
    </row>
    <row r="42" spans="1:11" ht="13.5">
      <c r="A42">
        <v>36</v>
      </c>
      <c r="B42" t="s">
        <v>12</v>
      </c>
      <c r="C42" s="8">
        <v>1997</v>
      </c>
      <c r="D42" s="10">
        <v>0</v>
      </c>
      <c r="E42" s="10">
        <v>0</v>
      </c>
      <c r="F42" s="10">
        <v>0</v>
      </c>
      <c r="G42" s="10">
        <v>0</v>
      </c>
      <c r="H42" s="10">
        <v>232415</v>
      </c>
      <c r="I42" s="10">
        <v>77400</v>
      </c>
      <c r="J42" s="10"/>
      <c r="K42" s="10">
        <f t="shared" si="0"/>
        <v>309815</v>
      </c>
    </row>
    <row r="43" spans="1:11" ht="13.5">
      <c r="A43">
        <v>36</v>
      </c>
      <c r="B43" t="s">
        <v>12</v>
      </c>
      <c r="C43" s="8">
        <v>1998</v>
      </c>
      <c r="D43" s="10">
        <v>0</v>
      </c>
      <c r="E43" s="10">
        <v>0</v>
      </c>
      <c r="F43" s="10">
        <v>0</v>
      </c>
      <c r="G43" s="10">
        <v>0</v>
      </c>
      <c r="H43" s="10">
        <v>232415</v>
      </c>
      <c r="I43" s="10">
        <v>60000</v>
      </c>
      <c r="J43" s="10"/>
      <c r="K43" s="10">
        <f t="shared" si="0"/>
        <v>292415</v>
      </c>
    </row>
    <row r="44" spans="1:11" ht="13.5">
      <c r="A44">
        <v>36</v>
      </c>
      <c r="B44" t="s">
        <v>12</v>
      </c>
      <c r="C44" s="8">
        <v>1999</v>
      </c>
      <c r="D44" s="10">
        <v>0</v>
      </c>
      <c r="E44" s="10">
        <v>0</v>
      </c>
      <c r="F44" s="10">
        <v>0</v>
      </c>
      <c r="G44" s="10">
        <v>0</v>
      </c>
      <c r="H44" s="10">
        <v>216323</v>
      </c>
      <c r="I44" s="10">
        <v>56000</v>
      </c>
      <c r="J44" s="10"/>
      <c r="K44" s="10">
        <f t="shared" si="0"/>
        <v>272323</v>
      </c>
    </row>
    <row r="45" spans="1:11" ht="13.5" customHeight="1">
      <c r="A45">
        <v>36</v>
      </c>
      <c r="B45" t="s">
        <v>12</v>
      </c>
      <c r="C45" s="8">
        <v>2000</v>
      </c>
      <c r="D45" s="10">
        <v>0</v>
      </c>
      <c r="E45" s="10">
        <v>0</v>
      </c>
      <c r="F45" s="10">
        <v>0</v>
      </c>
      <c r="G45" s="10">
        <v>0</v>
      </c>
      <c r="H45" s="10">
        <v>187347</v>
      </c>
      <c r="I45" s="10">
        <v>150400</v>
      </c>
      <c r="J45" s="10"/>
      <c r="K45" s="10">
        <f t="shared" si="0"/>
        <v>337747</v>
      </c>
    </row>
    <row r="46" spans="1:11" ht="13.5">
      <c r="A46">
        <v>36</v>
      </c>
      <c r="B46" t="s">
        <v>12</v>
      </c>
      <c r="C46" s="8">
        <v>2001</v>
      </c>
      <c r="D46" s="10">
        <v>0</v>
      </c>
      <c r="E46" s="10">
        <v>0</v>
      </c>
      <c r="F46" s="10">
        <v>0</v>
      </c>
      <c r="G46" s="10">
        <v>0</v>
      </c>
      <c r="H46" s="10">
        <v>187347</v>
      </c>
      <c r="I46" s="10">
        <v>0</v>
      </c>
      <c r="J46" s="10"/>
      <c r="K46" s="10">
        <f t="shared" si="0"/>
        <v>187347</v>
      </c>
    </row>
    <row r="47" spans="1:11" ht="13.5">
      <c r="A47">
        <v>36</v>
      </c>
      <c r="B47" t="s">
        <v>12</v>
      </c>
      <c r="C47" s="8">
        <v>2002</v>
      </c>
      <c r="D47" s="10">
        <v>0</v>
      </c>
      <c r="E47" s="10">
        <v>0</v>
      </c>
      <c r="F47" s="10">
        <v>0</v>
      </c>
      <c r="G47" s="10">
        <v>0</v>
      </c>
      <c r="H47" s="10">
        <v>302938</v>
      </c>
      <c r="I47" s="10">
        <v>0</v>
      </c>
      <c r="J47" s="10"/>
      <c r="K47" s="10">
        <f t="shared" si="0"/>
        <v>302938</v>
      </c>
    </row>
    <row r="48" spans="1:11" ht="13.5">
      <c r="A48">
        <v>36</v>
      </c>
      <c r="B48" t="s">
        <v>12</v>
      </c>
      <c r="C48" s="8">
        <v>2003</v>
      </c>
      <c r="D48" s="10">
        <v>0</v>
      </c>
      <c r="E48" s="10">
        <v>0</v>
      </c>
      <c r="F48" s="10">
        <v>0</v>
      </c>
      <c r="G48" s="10">
        <v>0</v>
      </c>
      <c r="H48" s="10">
        <v>302938</v>
      </c>
      <c r="I48" s="10">
        <v>0</v>
      </c>
      <c r="J48" s="10"/>
      <c r="K48" s="10">
        <f t="shared" si="0"/>
        <v>302938</v>
      </c>
    </row>
    <row r="49" spans="1:11" ht="13.5">
      <c r="A49">
        <v>36</v>
      </c>
      <c r="B49" t="s">
        <v>12</v>
      </c>
      <c r="C49" s="8">
        <v>2004</v>
      </c>
      <c r="D49" s="10">
        <v>0</v>
      </c>
      <c r="E49" s="10">
        <v>0</v>
      </c>
      <c r="F49" s="10">
        <v>0</v>
      </c>
      <c r="G49" s="10">
        <v>0</v>
      </c>
      <c r="H49" s="10">
        <v>282116</v>
      </c>
      <c r="I49" s="10">
        <v>0</v>
      </c>
      <c r="J49" s="10"/>
      <c r="K49" s="10">
        <f t="shared" si="0"/>
        <v>282116</v>
      </c>
    </row>
    <row r="50" spans="1:11" ht="13.5">
      <c r="A50">
        <v>36</v>
      </c>
      <c r="B50" t="s">
        <v>12</v>
      </c>
      <c r="C50" s="8">
        <v>2005</v>
      </c>
      <c r="D50" s="10">
        <v>0</v>
      </c>
      <c r="E50" s="10">
        <v>0</v>
      </c>
      <c r="F50" s="10">
        <v>0</v>
      </c>
      <c r="G50" s="10">
        <v>0</v>
      </c>
      <c r="H50" s="10">
        <v>282116</v>
      </c>
      <c r="I50" s="10">
        <v>0</v>
      </c>
      <c r="J50" s="10"/>
      <c r="K50" s="10">
        <f t="shared" si="0"/>
        <v>282116</v>
      </c>
    </row>
    <row r="51" spans="1:11" ht="13.5">
      <c r="A51">
        <v>36</v>
      </c>
      <c r="B51" t="s">
        <v>12</v>
      </c>
      <c r="C51" s="8">
        <v>2006</v>
      </c>
      <c r="D51" s="10">
        <v>0</v>
      </c>
      <c r="E51" s="10">
        <v>0</v>
      </c>
      <c r="F51" s="10">
        <v>0</v>
      </c>
      <c r="G51" s="10">
        <v>0</v>
      </c>
      <c r="H51" s="10">
        <v>328033</v>
      </c>
      <c r="I51" s="10">
        <v>0</v>
      </c>
      <c r="J51" s="10"/>
      <c r="K51" s="10">
        <f t="shared" si="0"/>
        <v>328033</v>
      </c>
    </row>
    <row r="52" spans="1:11" ht="13.5">
      <c r="A52">
        <v>36</v>
      </c>
      <c r="B52" t="s">
        <v>12</v>
      </c>
      <c r="C52" s="8">
        <v>2007</v>
      </c>
      <c r="D52" s="10">
        <v>0</v>
      </c>
      <c r="E52" s="10">
        <v>0</v>
      </c>
      <c r="F52" s="10">
        <v>0</v>
      </c>
      <c r="G52" s="10">
        <v>0</v>
      </c>
      <c r="H52" s="10">
        <v>315997</v>
      </c>
      <c r="I52" s="10">
        <v>0</v>
      </c>
      <c r="J52" s="10"/>
      <c r="K52" s="10">
        <f t="shared" si="0"/>
        <v>315997</v>
      </c>
    </row>
    <row r="53" spans="1:11" ht="13.5">
      <c r="A53">
        <v>36</v>
      </c>
      <c r="B53" t="s">
        <v>12</v>
      </c>
      <c r="C53" s="8">
        <v>2008</v>
      </c>
      <c r="D53" s="10">
        <v>0</v>
      </c>
      <c r="E53" s="10">
        <v>0</v>
      </c>
      <c r="F53" s="10">
        <v>0</v>
      </c>
      <c r="G53" s="10">
        <v>0</v>
      </c>
      <c r="H53" s="10">
        <v>360749</v>
      </c>
      <c r="I53" s="10">
        <v>0</v>
      </c>
      <c r="J53" s="10"/>
      <c r="K53" s="10">
        <f t="shared" si="0"/>
        <v>360749</v>
      </c>
    </row>
    <row r="54" spans="1:11" ht="13.5">
      <c r="A54">
        <v>36</v>
      </c>
      <c r="B54" t="s">
        <v>12</v>
      </c>
      <c r="C54" s="8">
        <v>2009</v>
      </c>
      <c r="D54" s="10">
        <v>0</v>
      </c>
      <c r="E54" s="10">
        <v>0</v>
      </c>
      <c r="F54" s="10">
        <v>0</v>
      </c>
      <c r="G54" s="10">
        <v>0</v>
      </c>
      <c r="H54" s="10">
        <v>360749</v>
      </c>
      <c r="I54" s="10">
        <v>0</v>
      </c>
      <c r="J54" s="10"/>
      <c r="K54" s="10">
        <v>360749</v>
      </c>
    </row>
    <row r="55" spans="1:11" ht="13.5">
      <c r="A55">
        <v>36</v>
      </c>
      <c r="B55" t="s">
        <v>12</v>
      </c>
      <c r="C55" s="8">
        <v>2010</v>
      </c>
      <c r="D55" s="10">
        <v>0</v>
      </c>
      <c r="E55" s="10">
        <v>0</v>
      </c>
      <c r="F55" s="10">
        <v>0</v>
      </c>
      <c r="G55" s="10">
        <v>0</v>
      </c>
      <c r="H55" s="10">
        <v>343633</v>
      </c>
      <c r="I55" s="10">
        <v>0</v>
      </c>
      <c r="J55" s="10"/>
      <c r="K55" s="10">
        <f>G55+H55+I55+J55</f>
        <v>343633</v>
      </c>
    </row>
    <row r="56" spans="2:11" ht="13.5">
      <c r="B56" s="6" t="s">
        <v>13</v>
      </c>
      <c r="C56" s="11"/>
      <c r="D56" s="12">
        <f aca="true" t="shared" si="2" ref="D56:I56">SUM(D3:D55)</f>
        <v>2796957.75</v>
      </c>
      <c r="E56" s="12">
        <f t="shared" si="2"/>
        <v>57004.15</v>
      </c>
      <c r="F56" s="12">
        <f t="shared" si="2"/>
        <v>30000</v>
      </c>
      <c r="G56" s="12">
        <f t="shared" si="2"/>
        <v>2883961.9000000004</v>
      </c>
      <c r="H56" s="12">
        <f t="shared" si="2"/>
        <v>4513143</v>
      </c>
      <c r="I56" s="12">
        <f t="shared" si="2"/>
        <v>4431524.85</v>
      </c>
      <c r="J56" s="12"/>
      <c r="K56" s="12">
        <f>SUM(K3:K55)</f>
        <v>11828629.75</v>
      </c>
    </row>
    <row r="57" spans="3:11" ht="13.5">
      <c r="C57" s="8"/>
      <c r="D57" s="8"/>
      <c r="E57" s="8"/>
      <c r="F57" s="8"/>
      <c r="G57" s="8"/>
      <c r="H57" s="8"/>
      <c r="I57" s="8"/>
      <c r="J57" s="8"/>
      <c r="K57" s="8"/>
    </row>
    <row r="58" spans="3:11" ht="13.5">
      <c r="C58" s="8"/>
      <c r="D58" s="8"/>
      <c r="E58" s="8"/>
      <c r="F58" s="8"/>
      <c r="G58" s="8"/>
      <c r="H58" s="8"/>
      <c r="I58" s="8"/>
      <c r="J58" s="8"/>
      <c r="K58" s="8"/>
    </row>
  </sheetData>
  <sheetProtection/>
  <printOptions gridLines="1"/>
  <pageMargins left="0.5905511811023623" right="0.3937007874015748" top="1.299212598425197" bottom="0.7900000000000001" header="0.3937007874015748" footer="0.30000000000000004"/>
  <pageSetup fitToHeight="10" fitToWidth="1" horizontalDpi="600" verticalDpi="600" orientation="portrait" paperSize="9"/>
  <headerFooter alignWithMargins="0">
    <oddHeader>&amp;L&amp;K000000&amp;G&amp;R&amp;"Arial,Fett"&amp;K000000
Pro Cumbel, Cadruvi 8, 7142 Cumbel
info@procumbel.ch
www.procumbel.ch</oddHeader>
    <oddFooter>&amp;L&amp;K000000&amp;F&amp;R&amp;K000000&amp;P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Amt fuer Telematik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Blumenthal Armin</dc:creator>
  <cp:keywords/>
  <dc:description/>
  <cp:lastModifiedBy>Duri Denoth</cp:lastModifiedBy>
  <cp:lastPrinted>2013-04-07T16:15:49Z</cp:lastPrinted>
  <dcterms:created xsi:type="dcterms:W3CDTF">2012-11-27T10:37:06Z</dcterms:created>
  <dcterms:modified xsi:type="dcterms:W3CDTF">2013-04-07T16:15:56Z</dcterms:modified>
  <cp:category/>
  <cp:version/>
  <cp:contentType/>
  <cp:contentStatus/>
</cp:coreProperties>
</file>